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<sst xmlns="http://schemas.openxmlformats.org/spreadsheetml/2006/main" count="60" uniqueCount="36">
  <si>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2023年鄂托克旗失业保险一次性扩岗补助“免申即享”未提供回执单企业名单</t>
  </si>
  <si>
    <t>序号</t>
  </si>
  <si>
    <t>企业名称</t>
  </si>
  <si>
    <t>企业编号</t>
  </si>
  <si>
    <t>备注</t>
  </si>
  <si>
    <t>内蒙古周道企业管理咨询有限公司鄂托克旗分公司</t>
  </si>
  <si>
    <t>微信通知</t>
  </si>
  <si>
    <t>鄂尔多斯市力鑫水泥制品有限责任公司</t>
  </si>
  <si>
    <t>鄂托克旗凯荣房地产开发有限责任公司</t>
  </si>
  <si>
    <t>电话通知</t>
  </si>
  <si>
    <t>鄂尔多斯市精锐土石方工程施工有限公司</t>
  </si>
  <si>
    <t>无联系方式（法人）</t>
  </si>
  <si>
    <t>皓天物业集团有限公司鄂托克分公司</t>
  </si>
  <si>
    <t>鄂托克旗巨顺车辆检测服务有限公司</t>
  </si>
  <si>
    <t>内蒙古双欣高分子材料技术研究院有限公司</t>
  </si>
  <si>
    <t>鄂托克旗赛优牧业有限公司</t>
  </si>
  <si>
    <t>鄂尔多斯市蒙西鑫源煤业有限公司</t>
  </si>
  <si>
    <t>鄂托克旗经济开发区清源再生水务有限责任公司</t>
  </si>
  <si>
    <t>鄂托克旗乌仁都西煤焦有限责任公司</t>
  </si>
  <si>
    <t>中国农业银行股份有限公司鄂尔多斯棋盘井支行</t>
  </si>
  <si>
    <t>鄂尔多斯市鄂尔多斯双欣电力有限公司</t>
  </si>
  <si>
    <t>国能蒙西煤化工股份有限公司</t>
  </si>
  <si>
    <t>中国工商银行股份有限公司鄂托克支行</t>
  </si>
  <si>
    <t>内蒙古鄂托克旗盛安九二九化工有限责任公司</t>
  </si>
  <si>
    <t>内蒙古星光煤炭集团有限责任公司</t>
  </si>
  <si>
    <t>内蒙古华奥科兴生物科技有限责任公司</t>
  </si>
  <si>
    <t>内蒙古牧之源农牧业投资有限责任公司</t>
  </si>
  <si>
    <t>鄂托克旗广同土石方工程有限公司</t>
  </si>
  <si>
    <t>内蒙古新亚能源投资集团有限公司</t>
  </si>
  <si>
    <t>66259100362640</t>
  </si>
  <si>
    <t>内蒙古鄂尔多斯电力冶金集团股份有限公司氯碱化工分公司</t>
  </si>
  <si>
    <t>661506241000000578</t>
  </si>
  <si>
    <t>内蒙古蒙西矿业有限公司</t>
  </si>
  <si>
    <t>661506241000000565</t>
  </si>
  <si>
    <t>内蒙古鄂尔多斯电力有限责任公司</t>
  </si>
  <si>
    <t>661506241000000468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</si>
</sst>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workbookViewId="0">
      <selection activeCell="G5" sqref="G5"/>
    </sheetView>
  </sheetViews>
  <sheetFormatPr defaultColWidth="9" defaultRowHeight="13.5" outlineLevelCol="3"/>
  <cols>
    <col min="1" max="1" width="9" style="1"/>
    <col min="2" max="2" width="55.125" customWidth="1"/>
    <col min="3" max="3" width="22.875" style="1" customWidth="1"/>
    <col min="4" max="4" width="24" customWidth="1"/>
  </cols>
  <sheetData>
    <row r="1" ht="43" customHeight="1" spans="1:4">
      <c r="A1" s="2" t="s">
        <v>0</v>
      </c>
      <c r="B1" s="2"/>
      <c r="C1" s="2"/>
      <c r="D1" s="2"/>
    </row>
    <row r="2" ht="3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5" t="s">
        <v>5</v>
      </c>
      <c r="C3" s="5" t="str">
        <f>"66259100441176"</f>
        <v>66259100441176</v>
      </c>
      <c r="D3" s="6" t="s">
        <v>6</v>
      </c>
    </row>
    <row r="4" ht="20" customHeight="1" spans="1:4">
      <c r="A4" s="4">
        <v>2</v>
      </c>
      <c r="B4" s="5" t="s">
        <v>7</v>
      </c>
      <c r="C4" s="5" t="str">
        <f>"66259100364103"</f>
        <v>66259100364103</v>
      </c>
      <c r="D4" s="6" t="s">
        <v>6</v>
      </c>
    </row>
    <row r="5" ht="20" customHeight="1" spans="1:4">
      <c r="A5" s="4">
        <v>3</v>
      </c>
      <c r="B5" s="5" t="s">
        <v>8</v>
      </c>
      <c r="C5" s="5" t="str">
        <f>"661506248628500"</f>
        <v>661506248628500</v>
      </c>
      <c r="D5" s="6" t="s">
        <v>9</v>
      </c>
    </row>
    <row r="6" ht="20" customHeight="1" spans="1:4">
      <c r="A6" s="4">
        <v>4</v>
      </c>
      <c r="B6" s="5" t="s">
        <v>10</v>
      </c>
      <c r="C6" s="5" t="str">
        <f>"661506247928400"</f>
        <v>661506247928400</v>
      </c>
      <c r="D6" s="4" t="s">
        <v>11</v>
      </c>
    </row>
    <row r="7" ht="20" customHeight="1" spans="1:4">
      <c r="A7" s="4">
        <v>5</v>
      </c>
      <c r="B7" s="5" t="s">
        <v>12</v>
      </c>
      <c r="C7" s="5" t="str">
        <f>"661506247516800"</f>
        <v>661506247516800</v>
      </c>
      <c r="D7" s="6" t="s">
        <v>9</v>
      </c>
    </row>
    <row r="8" ht="20" customHeight="1" spans="1:4">
      <c r="A8" s="4">
        <v>6</v>
      </c>
      <c r="B8" s="5" t="s">
        <v>13</v>
      </c>
      <c r="C8" s="5" t="str">
        <f>"661506245404500"</f>
        <v>661506245404500</v>
      </c>
      <c r="D8" s="4" t="s">
        <v>11</v>
      </c>
    </row>
    <row r="9" ht="20" customHeight="1" spans="1:4">
      <c r="A9" s="4">
        <v>7</v>
      </c>
      <c r="B9" s="5" t="s">
        <v>14</v>
      </c>
      <c r="C9" s="5" t="str">
        <f>"661506243756500"</f>
        <v>661506243756500</v>
      </c>
      <c r="D9" s="6" t="s">
        <v>6</v>
      </c>
    </row>
    <row r="10" ht="20" customHeight="1" spans="1:4">
      <c r="A10" s="4">
        <v>8</v>
      </c>
      <c r="B10" s="5" t="s">
        <v>15</v>
      </c>
      <c r="C10" s="5" t="str">
        <f>"661506243066300"</f>
        <v>661506243066300</v>
      </c>
      <c r="D10" s="4" t="s">
        <v>11</v>
      </c>
    </row>
    <row r="11" ht="20" customHeight="1" spans="1:4">
      <c r="A11" s="4">
        <v>9</v>
      </c>
      <c r="B11" s="5" t="s">
        <v>16</v>
      </c>
      <c r="C11" s="5" t="str">
        <f>"661506242542300"</f>
        <v>661506242542300</v>
      </c>
      <c r="D11" s="4" t="s">
        <v>11</v>
      </c>
    </row>
    <row r="12" ht="20" customHeight="1" spans="1:4">
      <c r="A12" s="4">
        <v>10</v>
      </c>
      <c r="B12" s="5" t="s">
        <v>17</v>
      </c>
      <c r="C12" s="5" t="str">
        <f>"661506241000000689"</f>
        <v>661506241000000689</v>
      </c>
      <c r="D12" s="4" t="s">
        <v>11</v>
      </c>
    </row>
    <row r="13" ht="20" customHeight="1" spans="1:4">
      <c r="A13" s="4">
        <v>11</v>
      </c>
      <c r="B13" s="5" t="s">
        <v>18</v>
      </c>
      <c r="C13" s="5" t="str">
        <f>"661506241000000684"</f>
        <v>661506241000000684</v>
      </c>
      <c r="D13" s="6" t="s">
        <v>6</v>
      </c>
    </row>
    <row r="14" ht="20" customHeight="1" spans="1:4">
      <c r="A14" s="4">
        <v>12</v>
      </c>
      <c r="B14" s="5" t="s">
        <v>19</v>
      </c>
      <c r="C14" s="5" t="str">
        <f>"661506241000000457"</f>
        <v>661506241000000457</v>
      </c>
      <c r="D14" s="6" t="s">
        <v>6</v>
      </c>
    </row>
    <row r="15" ht="20" customHeight="1" spans="1:4">
      <c r="A15" s="4">
        <v>13</v>
      </c>
      <c r="B15" s="5" t="s">
        <v>20</v>
      </c>
      <c r="C15" s="5" t="str">
        <f>"661506241000000456"</f>
        <v>661506241000000456</v>
      </c>
      <c r="D15" s="6" t="s">
        <v>6</v>
      </c>
    </row>
    <row r="16" ht="20" customHeight="1" spans="1:4">
      <c r="A16" s="4">
        <v>14</v>
      </c>
      <c r="B16" s="5" t="s">
        <v>21</v>
      </c>
      <c r="C16" s="5" t="str">
        <f>"661506241000000398"</f>
        <v>661506241000000398</v>
      </c>
      <c r="D16" s="6" t="s">
        <v>6</v>
      </c>
    </row>
    <row r="17" ht="20" customHeight="1" spans="1:4">
      <c r="A17" s="4">
        <v>15</v>
      </c>
      <c r="B17" s="5" t="s">
        <v>22</v>
      </c>
      <c r="C17" s="5" t="str">
        <f>"661506241000000361"</f>
        <v>661506241000000361</v>
      </c>
      <c r="D17" s="6" t="s">
        <v>6</v>
      </c>
    </row>
    <row r="18" ht="20" customHeight="1" spans="1:4">
      <c r="A18" s="4">
        <v>16</v>
      </c>
      <c r="B18" s="5" t="s">
        <v>23</v>
      </c>
      <c r="C18" s="5" t="str">
        <f>"661506241000000034"</f>
        <v>661506241000000034</v>
      </c>
      <c r="D18" s="6" t="s">
        <v>6</v>
      </c>
    </row>
    <row r="19" ht="20" customHeight="1" spans="1:4">
      <c r="A19" s="4">
        <v>17</v>
      </c>
      <c r="B19" s="5" t="s">
        <v>24</v>
      </c>
      <c r="C19" s="5" t="str">
        <f>"661506241000000023"</f>
        <v>661506241000000023</v>
      </c>
      <c r="D19" s="6" t="s">
        <v>6</v>
      </c>
    </row>
    <row r="20" ht="20" customHeight="1" spans="1:4">
      <c r="A20" s="4">
        <v>18</v>
      </c>
      <c r="B20" s="5" t="s">
        <v>25</v>
      </c>
      <c r="C20" s="5" t="str">
        <f>"661506241000000012"</f>
        <v>661506241000000012</v>
      </c>
      <c r="D20" s="4" t="s">
        <v>11</v>
      </c>
    </row>
    <row r="21" ht="20" customHeight="1" spans="1:4">
      <c r="A21" s="4">
        <v>19</v>
      </c>
      <c r="B21" s="5" t="s">
        <v>26</v>
      </c>
      <c r="C21" s="5" t="str">
        <f>"661506240163800"</f>
        <v>661506240163800</v>
      </c>
      <c r="D21" s="6" t="s">
        <v>6</v>
      </c>
    </row>
    <row r="22" ht="20" customHeight="1" spans="1:4">
      <c r="A22" s="4">
        <v>20</v>
      </c>
      <c r="B22" s="5" t="s">
        <v>27</v>
      </c>
      <c r="C22" s="5" t="str">
        <f>"259100486090"</f>
        <v>259100486090</v>
      </c>
      <c r="D22" s="6" t="s">
        <v>6</v>
      </c>
    </row>
    <row r="23" ht="20" customHeight="1" spans="1:4">
      <c r="A23" s="4">
        <v>21</v>
      </c>
      <c r="B23" s="5" t="s">
        <v>28</v>
      </c>
      <c r="C23" s="5" t="s">
        <v>29</v>
      </c>
      <c r="D23" s="6" t="s">
        <v>6</v>
      </c>
    </row>
    <row r="24" ht="20" customHeight="1" spans="1:4">
      <c r="A24" s="4">
        <v>22</v>
      </c>
      <c r="B24" s="7" t="s">
        <v>30</v>
      </c>
      <c r="C24" s="5" t="s">
        <v>31</v>
      </c>
      <c r="D24" s="6" t="s">
        <v>6</v>
      </c>
    </row>
    <row r="25" ht="20" customHeight="1" spans="1:4">
      <c r="A25" s="4">
        <v>23</v>
      </c>
      <c r="B25" s="5" t="s">
        <v>32</v>
      </c>
      <c r="C25" s="5" t="s">
        <v>33</v>
      </c>
      <c r="D25" s="6" t="s">
        <v>6</v>
      </c>
    </row>
    <row r="26" ht="20" customHeight="1" spans="1:4">
      <c r="A26" s="4">
        <v>24</v>
      </c>
      <c r="B26" s="5" t="s">
        <v>34</v>
      </c>
      <c r="C26" s="5" t="s">
        <v>35</v>
      </c>
      <c r="D26" s="6" t="s">
        <v>6</v>
      </c>
    </row>
    <row r="27" ht="20" customHeight="1" spans="1:4">
      <c r="A27" s="4">
        <v>25</v>
      </c>
      <c r="B27" s="8" t="s">
        <v>34</v>
      </c>
      <c r="C27" s="10" t="s">
        <v>35</v>
      </c>
      <c r="D27" s="6" t="s">
        <v>6</v>
      </c>
    </row>
    <row r="28" ht="20" customHeight="1"/>
  </sheetData>
  <mergeCells count="1">
    <mergeCell ref="A1:D1"/>
  </mergeCells>
  <pageMargins left="0.161111111111111" right="0.161111111111111" top="0.409027777777778" bottom="0.409027777777778" header="0.5" footer="0.5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2c</cp:lastModifiedBy>
  <dcterms:created xsi:type="dcterms:W3CDTF">2023-12-08T01:04:00Z</dcterms:created>
  <dcterms:modified xsi:type="dcterms:W3CDTF">2024-03-14T02:50:42Z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C49FADA51BB54CECA47650A696152395_13</vt:lpwstr>
  </property>
  <property fmtid="{D5CDD505-2E9C-101B-9397-08002B2CF9AE}" pid="3" name="KSOProductBuildVer">
    <vt:lpwstr>2052-12.1.0.16388</vt:lpwstr>
  </property>
</Properties>
</file>